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2C0F068-3195-4015-96F0-A0C7C61A36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Sheet1!$A$1:$J$89</definedName>
  </definedNames>
  <calcPr calcId="191029"/>
</workbook>
</file>

<file path=xl/calcChain.xml><?xml version="1.0" encoding="utf-8"?>
<calcChain xmlns="http://schemas.openxmlformats.org/spreadsheetml/2006/main">
  <c r="G54" i="1" l="1"/>
  <c r="G55" i="1"/>
  <c r="I55" i="1" s="1"/>
  <c r="G56" i="1"/>
  <c r="G57" i="1"/>
  <c r="G58" i="1"/>
  <c r="G59" i="1"/>
  <c r="G60" i="1"/>
  <c r="G61" i="1"/>
  <c r="G62" i="1"/>
  <c r="I62" i="1" s="1"/>
  <c r="G63" i="1"/>
  <c r="I63" i="1" s="1"/>
  <c r="G64" i="1"/>
  <c r="I64" i="1" s="1"/>
  <c r="G65" i="1"/>
  <c r="I65" i="1" s="1"/>
  <c r="G66" i="1"/>
  <c r="I66" i="1" s="1"/>
  <c r="G67" i="1"/>
  <c r="I67" i="1" s="1"/>
  <c r="G53" i="1"/>
  <c r="I53" i="1" s="1"/>
  <c r="H78" i="1"/>
  <c r="I35" i="1"/>
  <c r="J35" i="1" s="1"/>
  <c r="I47" i="1"/>
  <c r="J47" i="1" s="1"/>
  <c r="I61" i="1"/>
  <c r="H61" i="1"/>
  <c r="I44" i="1"/>
  <c r="J44" i="1" s="1"/>
  <c r="I43" i="1"/>
  <c r="J43" i="1" s="1"/>
  <c r="I42" i="1"/>
  <c r="H81" i="1"/>
  <c r="J68" i="1"/>
  <c r="G68" i="1"/>
  <c r="I60" i="1"/>
  <c r="H60" i="1"/>
  <c r="I59" i="1"/>
  <c r="H59" i="1"/>
  <c r="I58" i="1"/>
  <c r="H58" i="1"/>
  <c r="I57" i="1"/>
  <c r="H57" i="1"/>
  <c r="I56" i="1"/>
  <c r="H56" i="1"/>
  <c r="H55" i="1"/>
  <c r="I54" i="1"/>
  <c r="H54" i="1"/>
  <c r="H53" i="1"/>
  <c r="I48" i="1"/>
  <c r="J48" i="1" s="1"/>
  <c r="I46" i="1"/>
  <c r="J46" i="1" s="1"/>
  <c r="I45" i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4" i="1"/>
  <c r="J34" i="1" s="1"/>
  <c r="E31" i="1"/>
  <c r="E20" i="1" s="1"/>
  <c r="E29" i="1"/>
  <c r="H62" i="1" l="1"/>
  <c r="H68" i="1" s="1"/>
  <c r="E23" i="1" s="1"/>
  <c r="H65" i="1"/>
  <c r="H63" i="1"/>
  <c r="H66" i="1"/>
  <c r="H64" i="1"/>
  <c r="H67" i="1"/>
  <c r="I49" i="1"/>
  <c r="E16" i="1" s="1"/>
  <c r="E22" i="1" s="1"/>
  <c r="J49" i="1"/>
  <c r="E17" i="1" s="1"/>
  <c r="E24" i="1" l="1"/>
</calcChain>
</file>

<file path=xl/sharedStrings.xml><?xml version="1.0" encoding="utf-8"?>
<sst xmlns="http://schemas.openxmlformats.org/spreadsheetml/2006/main" count="67" uniqueCount="58">
  <si>
    <t>Staff Accommodation</t>
  </si>
  <si>
    <t>Type of Rooms</t>
  </si>
  <si>
    <t>Junior/senior</t>
  </si>
  <si>
    <t>No of Blocks</t>
  </si>
  <si>
    <t>Rooms per block</t>
  </si>
  <si>
    <t>Capacity per room</t>
  </si>
  <si>
    <t>Total no of Rooms</t>
  </si>
  <si>
    <t>Total Capacity</t>
  </si>
  <si>
    <t>No of toilets per rm</t>
  </si>
  <si>
    <t>Total no of toilets</t>
  </si>
  <si>
    <t>Total:</t>
  </si>
  <si>
    <t>Dining Facilities</t>
  </si>
  <si>
    <t>Guest restaurant</t>
  </si>
  <si>
    <t>Restaurant Name</t>
  </si>
  <si>
    <t>Capacity</t>
  </si>
  <si>
    <t>Staff</t>
  </si>
  <si>
    <t>Name and Signature of the Primary Lease Holder</t>
  </si>
  <si>
    <t>For Office Use Only</t>
  </si>
  <si>
    <t>Layout Evaluation</t>
  </si>
  <si>
    <t>Concept Evaluated by:</t>
  </si>
  <si>
    <t>Date of evaluation:</t>
  </si>
  <si>
    <t>Island Name:</t>
  </si>
  <si>
    <t>Resort Name:</t>
  </si>
  <si>
    <t>Developer:</t>
  </si>
  <si>
    <t>Contact Name:</t>
  </si>
  <si>
    <t>Type of Project / Structures:</t>
  </si>
  <si>
    <t>Submitted Documents:</t>
  </si>
  <si>
    <t>Summary and Carrying Capacity</t>
  </si>
  <si>
    <t>Number of Rooms</t>
  </si>
  <si>
    <t>Number of Beds</t>
  </si>
  <si>
    <t>Registered Land Area</t>
  </si>
  <si>
    <t>sqm</t>
  </si>
  <si>
    <t>Proposed Built-up Area</t>
  </si>
  <si>
    <t>Built-up area %</t>
  </si>
  <si>
    <t>Beach Length</t>
  </si>
  <si>
    <t>m</t>
  </si>
  <si>
    <t>Beach Length per Room (=60%BL/No. of Rooms)</t>
  </si>
  <si>
    <t>Proposed Number of Staff Beds</t>
  </si>
  <si>
    <t>Proposed Staff Ratio (1:***)</t>
  </si>
  <si>
    <t>Distance from Beach to furthest Structure</t>
  </si>
  <si>
    <t>New Land Area Calculation</t>
  </si>
  <si>
    <t>Proposed Beach length after replenishment (if any)</t>
  </si>
  <si>
    <t>Proposed % Built-up Area at the end of project</t>
  </si>
  <si>
    <t>%</t>
  </si>
  <si>
    <t>Proposed Reclamation of land (if any)</t>
  </si>
  <si>
    <t>Land area at the end of the project</t>
  </si>
  <si>
    <t>Guest Rooms</t>
  </si>
  <si>
    <t>Type of Room</t>
  </si>
  <si>
    <t>Total No of Units</t>
  </si>
  <si>
    <t>Rooms Per Unit</t>
  </si>
  <si>
    <t>No of Rooms</t>
  </si>
  <si>
    <t>No of Beds</t>
  </si>
  <si>
    <t>Comments:</t>
  </si>
  <si>
    <t>DECLARATION:</t>
  </si>
  <si>
    <t>Please grant the necessary approval for the construction/demolition/altering/upgrading to be carried out in our resort. I/we will take the utmost care in preserving and protecting the natural environment of the island during construction/upgrading. I/we commit to complete the above work (s) as per the drawings upon approval and in accordance with the rules and regulations of the Ministry of Tourism and other Government organizations.</t>
  </si>
  <si>
    <t>MASTER PLAN EVALUATION FORM</t>
  </si>
  <si>
    <t xml:space="preserve">Development, Environment &amp; Monitoring Section </t>
  </si>
  <si>
    <t>General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</si>
</sst>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sz val="10"/>
      <color theme="1"/>
      <name val="Book Antiqua"/>
      <family val="1"/>
    </font>
    <font>
      <b/>
      <i/>
      <sz val="10"/>
      <color theme="1"/>
      <name val="Book Antiqua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4"/>
      <color rgb="FFFFFFFF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top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vertical="center" wrapText="1"/>
    </xf>
    <xf numFmtId="0" fontId="5" fillId="0" borderId="1" xfId="0" applyFont="1" applyBorder="1" applyProtection="1"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15" fontId="5" fillId="0" borderId="1" xfId="0" applyNumberFormat="1" applyFont="1" applyBorder="1" applyAlignment="1" applyProtection="1">
      <alignment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10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righ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left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7326</xdr:colOff>
      <xdr:row>1</xdr:row>
      <xdr:rowOff>7485</xdr:rowOff>
    </xdr:from>
    <xdr:to>
      <xdr:col>5</xdr:col>
      <xdr:colOff>509587</xdr:colOff>
      <xdr:row>4</xdr:row>
      <xdr:rowOff>15227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E459598-ACE7-650D-0E1D-4B551362D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4730" y="578985"/>
          <a:ext cx="502261" cy="579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783980</xdr:colOff>
      <xdr:row>1</xdr:row>
      <xdr:rowOff>29308</xdr:rowOff>
    </xdr:from>
    <xdr:to>
      <xdr:col>9</xdr:col>
      <xdr:colOff>578826</xdr:colOff>
      <xdr:row>4</xdr:row>
      <xdr:rowOff>139212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A8227FD8-7E08-465E-80E2-DC7EDC2969EF}"/>
            </a:ext>
          </a:extLst>
        </xdr:cNvPr>
        <xdr:cNvSpPr/>
      </xdr:nvSpPr>
      <xdr:spPr>
        <a:xfrm>
          <a:off x="3751384" y="600808"/>
          <a:ext cx="2549769" cy="681404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796925" algn="r" rtl="1">
            <a:spcBef>
              <a:spcPts val="0"/>
            </a:spcBef>
            <a:spcAft>
              <a:spcPts val="0"/>
            </a:spcAft>
          </a:pPr>
          <a:r>
            <a:rPr lang="ar-SA" sz="1200" b="1" kern="0">
              <a:effectLst/>
              <a:latin typeface="FreeSerif"/>
              <a:ea typeface="FreeSerif"/>
              <a:cs typeface="Faruma" panose="02000500030200090000" pitchFamily="2" charset="0"/>
            </a:rPr>
            <a:t>މިނިސްޓްރީ</a:t>
          </a:r>
          <a:r>
            <a:rPr lang="en-US" sz="1200" b="1" kern="0">
              <a:effectLst/>
              <a:latin typeface="FreeSerif"/>
              <a:ea typeface="FreeSerif"/>
              <a:cs typeface="Faruma" panose="02000500030200090000" pitchFamily="2" charset="0"/>
            </a:rPr>
            <a:t> </a:t>
          </a:r>
          <a:r>
            <a:rPr lang="ar-SA" sz="1200" b="1" kern="0">
              <a:effectLst/>
              <a:latin typeface="FreeSerif"/>
              <a:ea typeface="FreeSerif"/>
              <a:cs typeface="Faruma" panose="02000500030200090000" pitchFamily="2" charset="0"/>
            </a:rPr>
            <a:t>އޮފް ޓޫރިޒަމް</a:t>
          </a:r>
          <a:endParaRPr lang="en-US" sz="1400" b="1" kern="0">
            <a:effectLst/>
            <a:latin typeface="FreeSerif"/>
            <a:ea typeface="FreeSerif"/>
            <a:cs typeface="FreeSerif"/>
          </a:endParaRPr>
        </a:p>
        <a:p>
          <a:pPr marL="111125" marR="0" algn="r">
            <a:spcBef>
              <a:spcPts val="0"/>
            </a:spcBef>
            <a:spcAft>
              <a:spcPts val="0"/>
            </a:spcAft>
          </a:pPr>
          <a:r>
            <a:rPr lang="en-US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MINISTRY OF TOURISM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2"/>
  <sheetViews>
    <sheetView tabSelected="1" view="pageBreakPreview" zoomScale="115" zoomScaleNormal="115" zoomScaleSheetLayoutView="115" workbookViewId="0">
      <selection activeCell="D9" sqref="D9:J9"/>
    </sheetView>
  </sheetViews>
  <sheetFormatPr defaultRowHeight="15" x14ac:dyDescent="0.25"/>
  <cols>
    <col min="1" max="1" width="13.42578125" customWidth="1"/>
    <col min="3" max="3" width="9.28515625" customWidth="1"/>
    <col min="4" max="4" width="9.140625" customWidth="1"/>
    <col min="6" max="6" width="11.7109375" customWidth="1"/>
    <col min="8" max="8" width="11.28515625" customWidth="1"/>
    <col min="9" max="9" width="9.140625" customWidth="1"/>
    <col min="10" max="10" width="9" customWidth="1"/>
  </cols>
  <sheetData>
    <row r="1" spans="1:10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0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</row>
    <row r="5" spans="1:10" ht="14.2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</row>
    <row r="6" spans="1:10" x14ac:dyDescent="0.25">
      <c r="A6" s="45" t="s">
        <v>55</v>
      </c>
      <c r="B6" s="45"/>
      <c r="C6" s="45"/>
      <c r="D6" s="45"/>
      <c r="E6" s="45"/>
      <c r="F6" s="45"/>
      <c r="G6" s="45"/>
      <c r="H6" s="45"/>
      <c r="I6" s="45"/>
      <c r="J6" s="45"/>
    </row>
    <row r="7" spans="1:10" x14ac:dyDescent="0.25">
      <c r="A7" s="46" t="s">
        <v>56</v>
      </c>
      <c r="B7" s="46"/>
      <c r="C7" s="46"/>
      <c r="D7" s="46"/>
      <c r="E7" s="46"/>
      <c r="F7" s="46"/>
      <c r="G7" s="46"/>
      <c r="H7" s="46"/>
      <c r="I7" s="46"/>
      <c r="J7" s="46"/>
    </row>
    <row r="8" spans="1:10" ht="18" customHeight="1" x14ac:dyDescent="0.25">
      <c r="A8" s="47" t="s">
        <v>57</v>
      </c>
      <c r="B8" s="48"/>
      <c r="C8" s="48"/>
      <c r="D8" s="48"/>
      <c r="E8" s="48"/>
      <c r="F8" s="48"/>
      <c r="G8" s="48"/>
      <c r="H8" s="48"/>
      <c r="I8" s="48"/>
      <c r="J8" s="48"/>
    </row>
    <row r="9" spans="1:10" ht="18" customHeight="1" x14ac:dyDescent="0.25">
      <c r="A9" s="22" t="s">
        <v>21</v>
      </c>
      <c r="B9" s="22"/>
      <c r="C9" s="22"/>
      <c r="D9" s="23"/>
      <c r="E9" s="23"/>
      <c r="F9" s="23"/>
      <c r="G9" s="23"/>
      <c r="H9" s="23"/>
      <c r="I9" s="23"/>
      <c r="J9" s="23"/>
    </row>
    <row r="10" spans="1:10" ht="21.75" customHeight="1" x14ac:dyDescent="0.25">
      <c r="A10" s="22" t="s">
        <v>22</v>
      </c>
      <c r="B10" s="22"/>
      <c r="C10" s="22"/>
      <c r="D10" s="23"/>
      <c r="E10" s="23"/>
      <c r="F10" s="23"/>
      <c r="G10" s="23"/>
      <c r="H10" s="23"/>
      <c r="I10" s="23"/>
      <c r="J10" s="23"/>
    </row>
    <row r="11" spans="1:10" ht="19.5" customHeight="1" x14ac:dyDescent="0.25">
      <c r="A11" s="22" t="s">
        <v>23</v>
      </c>
      <c r="B11" s="22"/>
      <c r="C11" s="22"/>
      <c r="D11" s="23"/>
      <c r="E11" s="23"/>
      <c r="F11" s="23"/>
      <c r="G11" s="23"/>
      <c r="H11" s="23"/>
      <c r="I11" s="23"/>
      <c r="J11" s="23"/>
    </row>
    <row r="12" spans="1:10" ht="20.25" customHeight="1" x14ac:dyDescent="0.25">
      <c r="A12" s="22" t="s">
        <v>24</v>
      </c>
      <c r="B12" s="22"/>
      <c r="C12" s="22"/>
      <c r="D12" s="22"/>
      <c r="E12" s="22"/>
      <c r="F12" s="22"/>
      <c r="G12" s="22"/>
      <c r="H12" s="22"/>
      <c r="I12" s="22"/>
      <c r="J12" s="22"/>
    </row>
    <row r="13" spans="1:10" ht="18" customHeight="1" x14ac:dyDescent="0.25">
      <c r="A13" s="22" t="s">
        <v>25</v>
      </c>
      <c r="B13" s="22"/>
      <c r="C13" s="22"/>
      <c r="D13" s="22"/>
      <c r="E13" s="22"/>
      <c r="F13" s="22"/>
      <c r="G13" s="22"/>
      <c r="H13" s="22"/>
      <c r="I13" s="22"/>
      <c r="J13" s="22"/>
    </row>
    <row r="14" spans="1:10" ht="18" customHeight="1" x14ac:dyDescent="0.25">
      <c r="A14" s="22" t="s">
        <v>26</v>
      </c>
      <c r="B14" s="22"/>
      <c r="C14" s="22"/>
      <c r="D14" s="22"/>
      <c r="E14" s="22"/>
      <c r="F14" s="22"/>
      <c r="G14" s="22"/>
      <c r="H14" s="22"/>
      <c r="I14" s="22"/>
      <c r="J14" s="22"/>
    </row>
    <row r="15" spans="1:10" ht="22.5" customHeight="1" x14ac:dyDescent="0.25">
      <c r="A15" s="40" t="s">
        <v>27</v>
      </c>
      <c r="B15" s="41"/>
      <c r="C15" s="41"/>
      <c r="D15" s="41"/>
      <c r="E15" s="41"/>
      <c r="F15" s="41"/>
      <c r="G15" s="41"/>
      <c r="H15" s="41"/>
      <c r="I15" s="41"/>
      <c r="J15" s="41"/>
    </row>
    <row r="16" spans="1:10" ht="21.75" customHeight="1" x14ac:dyDescent="0.25">
      <c r="A16" s="34" t="s">
        <v>28</v>
      </c>
      <c r="B16" s="34"/>
      <c r="C16" s="34"/>
      <c r="D16" s="34"/>
      <c r="E16" s="26">
        <f>I49</f>
        <v>0</v>
      </c>
      <c r="F16" s="26"/>
      <c r="G16" s="26"/>
      <c r="H16" s="26"/>
      <c r="I16" s="26"/>
      <c r="J16" s="26"/>
    </row>
    <row r="17" spans="1:10" ht="21.75" customHeight="1" x14ac:dyDescent="0.25">
      <c r="A17" s="34" t="s">
        <v>29</v>
      </c>
      <c r="B17" s="34"/>
      <c r="C17" s="34"/>
      <c r="D17" s="34"/>
      <c r="E17" s="26">
        <f>J49</f>
        <v>0</v>
      </c>
      <c r="F17" s="26"/>
      <c r="G17" s="26"/>
      <c r="H17" s="26"/>
      <c r="I17" s="26"/>
      <c r="J17" s="26"/>
    </row>
    <row r="18" spans="1:10" ht="18" customHeight="1" x14ac:dyDescent="0.25">
      <c r="A18" s="34" t="s">
        <v>30</v>
      </c>
      <c r="B18" s="34"/>
      <c r="C18" s="34"/>
      <c r="D18" s="34"/>
      <c r="E18" s="27"/>
      <c r="F18" s="27"/>
      <c r="G18" s="27"/>
      <c r="H18" s="27"/>
      <c r="I18" s="22" t="s">
        <v>31</v>
      </c>
      <c r="J18" s="22"/>
    </row>
    <row r="19" spans="1:10" ht="20.25" customHeight="1" x14ac:dyDescent="0.25">
      <c r="A19" s="34" t="s">
        <v>32</v>
      </c>
      <c r="B19" s="34"/>
      <c r="C19" s="34"/>
      <c r="D19" s="34"/>
      <c r="E19" s="27"/>
      <c r="F19" s="27"/>
      <c r="G19" s="27"/>
      <c r="H19" s="27"/>
      <c r="I19" s="22" t="s">
        <v>31</v>
      </c>
      <c r="J19" s="22"/>
    </row>
    <row r="20" spans="1:10" ht="21.75" customHeight="1" x14ac:dyDescent="0.25">
      <c r="A20" s="34" t="s">
        <v>33</v>
      </c>
      <c r="B20" s="34"/>
      <c r="C20" s="34"/>
      <c r="D20" s="34"/>
      <c r="E20" s="29" t="e">
        <f>(E19/E31)</f>
        <v>#DIV/0!</v>
      </c>
      <c r="F20" s="29"/>
      <c r="G20" s="29"/>
      <c r="H20" s="29"/>
      <c r="I20" s="29"/>
      <c r="J20" s="5" t="s">
        <v>43</v>
      </c>
    </row>
    <row r="21" spans="1:10" ht="24" customHeight="1" x14ac:dyDescent="0.25">
      <c r="A21" s="34" t="s">
        <v>34</v>
      </c>
      <c r="B21" s="34"/>
      <c r="C21" s="34"/>
      <c r="D21" s="34"/>
      <c r="E21" s="25"/>
      <c r="F21" s="25"/>
      <c r="G21" s="25"/>
      <c r="H21" s="25"/>
      <c r="I21" s="25"/>
      <c r="J21" s="5" t="s">
        <v>35</v>
      </c>
    </row>
    <row r="22" spans="1:10" ht="33" customHeight="1" x14ac:dyDescent="0.25">
      <c r="A22" s="34" t="s">
        <v>36</v>
      </c>
      <c r="B22" s="34"/>
      <c r="C22" s="34"/>
      <c r="D22" s="34"/>
      <c r="E22" s="28" t="e">
        <f>E28*0.6/E16</f>
        <v>#DIV/0!</v>
      </c>
      <c r="F22" s="28"/>
      <c r="G22" s="28"/>
      <c r="H22" s="28"/>
      <c r="I22" s="28"/>
      <c r="J22" s="28"/>
    </row>
    <row r="23" spans="1:10" ht="18" customHeight="1" x14ac:dyDescent="0.25">
      <c r="A23" s="34" t="s">
        <v>37</v>
      </c>
      <c r="B23" s="34"/>
      <c r="C23" s="34"/>
      <c r="D23" s="34"/>
      <c r="E23" s="28">
        <f>H68</f>
        <v>0</v>
      </c>
      <c r="F23" s="28"/>
      <c r="G23" s="28"/>
      <c r="H23" s="28"/>
      <c r="I23" s="28"/>
      <c r="J23" s="28"/>
    </row>
    <row r="24" spans="1:10" ht="24.75" customHeight="1" x14ac:dyDescent="0.25">
      <c r="A24" s="34" t="s">
        <v>38</v>
      </c>
      <c r="B24" s="34"/>
      <c r="C24" s="34"/>
      <c r="D24" s="34"/>
      <c r="E24" s="28" t="e">
        <f>E23/E17</f>
        <v>#DIV/0!</v>
      </c>
      <c r="F24" s="28"/>
      <c r="G24" s="28"/>
      <c r="H24" s="28"/>
      <c r="I24" s="28"/>
      <c r="J24" s="28"/>
    </row>
    <row r="25" spans="1:10" x14ac:dyDescent="0.25">
      <c r="A25" s="22" t="s">
        <v>39</v>
      </c>
      <c r="B25" s="22"/>
      <c r="C25" s="22"/>
      <c r="D25" s="22"/>
      <c r="E25" s="22"/>
      <c r="F25" s="22"/>
      <c r="G25" s="22"/>
      <c r="H25" s="22"/>
      <c r="I25" s="22"/>
      <c r="J25" s="34" t="s">
        <v>35</v>
      </c>
    </row>
    <row r="26" spans="1:10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34"/>
    </row>
    <row r="27" spans="1:10" ht="15" customHeight="1" x14ac:dyDescent="0.25">
      <c r="A27" s="23" t="s">
        <v>40</v>
      </c>
      <c r="B27" s="23"/>
      <c r="C27" s="23"/>
      <c r="D27" s="23"/>
      <c r="E27" s="23"/>
      <c r="F27" s="23"/>
      <c r="G27" s="23"/>
      <c r="H27" s="23"/>
      <c r="I27" s="23"/>
      <c r="J27" s="23"/>
    </row>
    <row r="28" spans="1:10" ht="35.25" customHeight="1" x14ac:dyDescent="0.25">
      <c r="A28" s="34" t="s">
        <v>41</v>
      </c>
      <c r="B28" s="34"/>
      <c r="C28" s="34"/>
      <c r="D28" s="34"/>
      <c r="E28" s="22"/>
      <c r="F28" s="22"/>
      <c r="G28" s="22"/>
      <c r="H28" s="22"/>
      <c r="I28" s="22"/>
      <c r="J28" s="5" t="s">
        <v>35</v>
      </c>
    </row>
    <row r="29" spans="1:10" ht="35.25" customHeight="1" x14ac:dyDescent="0.25">
      <c r="A29" s="34" t="s">
        <v>42</v>
      </c>
      <c r="B29" s="34"/>
      <c r="C29" s="34"/>
      <c r="D29" s="34"/>
      <c r="E29" s="28" t="e">
        <f>(E19/(E30+E18))*100</f>
        <v>#DIV/0!</v>
      </c>
      <c r="F29" s="28"/>
      <c r="G29" s="28"/>
      <c r="H29" s="28"/>
      <c r="I29" s="28"/>
      <c r="J29" s="5" t="s">
        <v>43</v>
      </c>
    </row>
    <row r="30" spans="1:10" ht="21.75" customHeight="1" x14ac:dyDescent="0.25">
      <c r="A30" s="34" t="s">
        <v>44</v>
      </c>
      <c r="B30" s="34"/>
      <c r="C30" s="34"/>
      <c r="D30" s="34"/>
      <c r="E30" s="22"/>
      <c r="F30" s="22"/>
      <c r="G30" s="22"/>
      <c r="H30" s="22"/>
      <c r="I30" s="22"/>
      <c r="J30" s="5" t="s">
        <v>31</v>
      </c>
    </row>
    <row r="31" spans="1:10" ht="26.25" customHeight="1" x14ac:dyDescent="0.25">
      <c r="A31" s="34" t="s">
        <v>45</v>
      </c>
      <c r="B31" s="34"/>
      <c r="C31" s="34"/>
      <c r="D31" s="34"/>
      <c r="E31" s="44">
        <f>E30+E18</f>
        <v>0</v>
      </c>
      <c r="F31" s="44"/>
      <c r="G31" s="44"/>
      <c r="H31" s="44"/>
      <c r="I31" s="44"/>
      <c r="J31" s="5" t="s">
        <v>31</v>
      </c>
    </row>
    <row r="32" spans="1:10" ht="18" customHeight="1" x14ac:dyDescent="0.25">
      <c r="A32" s="40" t="s">
        <v>46</v>
      </c>
      <c r="B32" s="41"/>
      <c r="C32" s="41"/>
      <c r="D32" s="41"/>
      <c r="E32" s="41"/>
      <c r="F32" s="41"/>
      <c r="G32" s="41"/>
      <c r="H32" s="41"/>
      <c r="I32" s="41"/>
      <c r="J32" s="41"/>
    </row>
    <row r="33" spans="1:10" ht="28.5" x14ac:dyDescent="0.25">
      <c r="A33" s="42" t="s">
        <v>47</v>
      </c>
      <c r="B33" s="42"/>
      <c r="C33" s="42"/>
      <c r="D33" s="42"/>
      <c r="E33" s="42"/>
      <c r="F33" s="20" t="s">
        <v>48</v>
      </c>
      <c r="G33" s="42" t="s">
        <v>49</v>
      </c>
      <c r="H33" s="42"/>
      <c r="I33" s="20" t="s">
        <v>50</v>
      </c>
      <c r="J33" s="20" t="s">
        <v>51</v>
      </c>
    </row>
    <row r="34" spans="1:10" x14ac:dyDescent="0.25">
      <c r="A34" s="22"/>
      <c r="B34" s="22"/>
      <c r="C34" s="22"/>
      <c r="D34" s="22"/>
      <c r="E34" s="22"/>
      <c r="F34" s="6"/>
      <c r="G34" s="25"/>
      <c r="H34" s="25"/>
      <c r="I34" s="6">
        <f t="shared" ref="I34:I48" si="0">G34*F34</f>
        <v>0</v>
      </c>
      <c r="J34" s="5">
        <f t="shared" ref="J34:J41" si="1">I34*2</f>
        <v>0</v>
      </c>
    </row>
    <row r="35" spans="1:10" x14ac:dyDescent="0.25">
      <c r="A35" s="22"/>
      <c r="B35" s="22"/>
      <c r="C35" s="22"/>
      <c r="D35" s="22"/>
      <c r="E35" s="22"/>
      <c r="F35" s="6"/>
      <c r="G35" s="25"/>
      <c r="H35" s="25"/>
      <c r="I35" s="6">
        <f t="shared" si="0"/>
        <v>0</v>
      </c>
      <c r="J35" s="5">
        <f t="shared" si="1"/>
        <v>0</v>
      </c>
    </row>
    <row r="36" spans="1:10" x14ac:dyDescent="0.25">
      <c r="A36" s="22"/>
      <c r="B36" s="22"/>
      <c r="C36" s="22"/>
      <c r="D36" s="22"/>
      <c r="E36" s="22"/>
      <c r="F36" s="6"/>
      <c r="G36" s="25"/>
      <c r="H36" s="25"/>
      <c r="I36" s="6">
        <f t="shared" si="0"/>
        <v>0</v>
      </c>
      <c r="J36" s="5">
        <f t="shared" si="1"/>
        <v>0</v>
      </c>
    </row>
    <row r="37" spans="1:10" x14ac:dyDescent="0.25">
      <c r="A37" s="22"/>
      <c r="B37" s="22"/>
      <c r="C37" s="22"/>
      <c r="D37" s="22"/>
      <c r="E37" s="22"/>
      <c r="F37" s="6"/>
      <c r="G37" s="25"/>
      <c r="H37" s="25"/>
      <c r="I37" s="6">
        <f t="shared" si="0"/>
        <v>0</v>
      </c>
      <c r="J37" s="5">
        <f t="shared" si="1"/>
        <v>0</v>
      </c>
    </row>
    <row r="38" spans="1:10" x14ac:dyDescent="0.25">
      <c r="A38" s="22"/>
      <c r="B38" s="22"/>
      <c r="C38" s="22"/>
      <c r="D38" s="22"/>
      <c r="E38" s="22"/>
      <c r="F38" s="6"/>
      <c r="G38" s="25"/>
      <c r="H38" s="25"/>
      <c r="I38" s="6">
        <f t="shared" si="0"/>
        <v>0</v>
      </c>
      <c r="J38" s="5">
        <f t="shared" si="1"/>
        <v>0</v>
      </c>
    </row>
    <row r="39" spans="1:10" x14ac:dyDescent="0.25">
      <c r="A39" s="22"/>
      <c r="B39" s="22"/>
      <c r="C39" s="22"/>
      <c r="D39" s="22"/>
      <c r="E39" s="22"/>
      <c r="F39" s="6"/>
      <c r="G39" s="25"/>
      <c r="H39" s="25"/>
      <c r="I39" s="6">
        <f t="shared" si="0"/>
        <v>0</v>
      </c>
      <c r="J39" s="5">
        <f t="shared" si="1"/>
        <v>0</v>
      </c>
    </row>
    <row r="40" spans="1:10" x14ac:dyDescent="0.25">
      <c r="A40" s="22"/>
      <c r="B40" s="22"/>
      <c r="C40" s="22"/>
      <c r="D40" s="22"/>
      <c r="E40" s="22"/>
      <c r="F40" s="6"/>
      <c r="G40" s="25"/>
      <c r="H40" s="25"/>
      <c r="I40" s="6">
        <f t="shared" si="0"/>
        <v>0</v>
      </c>
      <c r="J40" s="5">
        <f t="shared" si="1"/>
        <v>0</v>
      </c>
    </row>
    <row r="41" spans="1:10" x14ac:dyDescent="0.25">
      <c r="A41" s="22"/>
      <c r="B41" s="22"/>
      <c r="C41" s="22"/>
      <c r="D41" s="22"/>
      <c r="E41" s="22"/>
      <c r="F41" s="6"/>
      <c r="G41" s="25"/>
      <c r="H41" s="25"/>
      <c r="I41" s="6">
        <f t="shared" si="0"/>
        <v>0</v>
      </c>
      <c r="J41" s="5">
        <f t="shared" si="1"/>
        <v>0</v>
      </c>
    </row>
    <row r="42" spans="1:10" x14ac:dyDescent="0.25">
      <c r="A42" s="22"/>
      <c r="B42" s="22"/>
      <c r="C42" s="22"/>
      <c r="D42" s="22"/>
      <c r="E42" s="22"/>
      <c r="F42" s="6"/>
      <c r="G42" s="25"/>
      <c r="H42" s="25"/>
      <c r="I42" s="6">
        <f t="shared" si="0"/>
        <v>0</v>
      </c>
      <c r="J42" s="5">
        <v>0</v>
      </c>
    </row>
    <row r="43" spans="1:10" x14ac:dyDescent="0.25">
      <c r="A43" s="22"/>
      <c r="B43" s="22"/>
      <c r="C43" s="22"/>
      <c r="D43" s="22"/>
      <c r="E43" s="22"/>
      <c r="F43" s="6"/>
      <c r="G43" s="25"/>
      <c r="H43" s="25"/>
      <c r="I43" s="6">
        <f t="shared" si="0"/>
        <v>0</v>
      </c>
      <c r="J43" s="5">
        <f>I43*2</f>
        <v>0</v>
      </c>
    </row>
    <row r="44" spans="1:10" x14ac:dyDescent="0.25">
      <c r="A44" s="22"/>
      <c r="B44" s="22"/>
      <c r="C44" s="22"/>
      <c r="D44" s="22"/>
      <c r="E44" s="22"/>
      <c r="F44" s="6"/>
      <c r="G44" s="25"/>
      <c r="H44" s="25"/>
      <c r="I44" s="6">
        <f t="shared" si="0"/>
        <v>0</v>
      </c>
      <c r="J44" s="5">
        <f>I44*2</f>
        <v>0</v>
      </c>
    </row>
    <row r="45" spans="1:10" x14ac:dyDescent="0.25">
      <c r="A45" s="22"/>
      <c r="B45" s="22"/>
      <c r="C45" s="22"/>
      <c r="D45" s="22"/>
      <c r="E45" s="22"/>
      <c r="F45" s="6"/>
      <c r="G45" s="25"/>
      <c r="H45" s="25"/>
      <c r="I45" s="6">
        <f t="shared" si="0"/>
        <v>0</v>
      </c>
      <c r="J45" s="5">
        <v>0</v>
      </c>
    </row>
    <row r="46" spans="1:10" x14ac:dyDescent="0.25">
      <c r="A46" s="22"/>
      <c r="B46" s="22"/>
      <c r="C46" s="22"/>
      <c r="D46" s="22"/>
      <c r="E46" s="22"/>
      <c r="F46" s="6"/>
      <c r="G46" s="25"/>
      <c r="H46" s="25"/>
      <c r="I46" s="6">
        <f t="shared" si="0"/>
        <v>0</v>
      </c>
      <c r="J46" s="5">
        <f>I46*2</f>
        <v>0</v>
      </c>
    </row>
    <row r="47" spans="1:10" x14ac:dyDescent="0.25">
      <c r="A47" s="22"/>
      <c r="B47" s="22"/>
      <c r="C47" s="22"/>
      <c r="D47" s="22"/>
      <c r="E47" s="22"/>
      <c r="F47" s="6"/>
      <c r="G47" s="25"/>
      <c r="H47" s="25"/>
      <c r="I47" s="6">
        <f t="shared" si="0"/>
        <v>0</v>
      </c>
      <c r="J47" s="5">
        <f>I47*2</f>
        <v>0</v>
      </c>
    </row>
    <row r="48" spans="1:10" x14ac:dyDescent="0.25">
      <c r="A48" s="22"/>
      <c r="B48" s="22"/>
      <c r="C48" s="22"/>
      <c r="D48" s="22"/>
      <c r="E48" s="22"/>
      <c r="F48" s="6"/>
      <c r="G48" s="25"/>
      <c r="H48" s="25"/>
      <c r="I48" s="6">
        <f t="shared" si="0"/>
        <v>0</v>
      </c>
      <c r="J48" s="5">
        <f>I48*2</f>
        <v>0</v>
      </c>
    </row>
    <row r="49" spans="1:10" x14ac:dyDescent="0.25">
      <c r="A49" s="30"/>
      <c r="B49" s="30"/>
      <c r="C49" s="30"/>
      <c r="D49" s="30"/>
      <c r="E49" s="31" t="s">
        <v>10</v>
      </c>
      <c r="F49" s="31"/>
      <c r="G49" s="31"/>
      <c r="H49" s="31"/>
      <c r="I49" s="7">
        <f>SUM(I34:I48)</f>
        <v>0</v>
      </c>
      <c r="J49" s="8">
        <f>SUM(J34:J48)</f>
        <v>0</v>
      </c>
    </row>
    <row r="50" spans="1:10" x14ac:dyDescent="0.25">
      <c r="A50" s="22" t="s">
        <v>52</v>
      </c>
      <c r="B50" s="22"/>
      <c r="C50" s="22"/>
      <c r="D50" s="22"/>
      <c r="E50" s="22"/>
      <c r="F50" s="22"/>
      <c r="G50" s="22"/>
      <c r="H50" s="22"/>
      <c r="I50" s="22"/>
      <c r="J50" s="9"/>
    </row>
    <row r="51" spans="1:10" ht="18" customHeight="1" x14ac:dyDescent="0.25">
      <c r="A51" s="40" t="s">
        <v>0</v>
      </c>
      <c r="B51" s="41"/>
      <c r="C51" s="41"/>
      <c r="D51" s="41"/>
      <c r="E51" s="41"/>
      <c r="F51" s="41"/>
      <c r="G51" s="41"/>
      <c r="H51" s="41"/>
      <c r="I51" s="41"/>
      <c r="J51" s="41"/>
    </row>
    <row r="52" spans="1:10" ht="42.75" x14ac:dyDescent="0.25">
      <c r="A52" s="42" t="s">
        <v>1</v>
      </c>
      <c r="B52" s="42"/>
      <c r="C52" s="20" t="s">
        <v>2</v>
      </c>
      <c r="D52" s="20" t="s">
        <v>3</v>
      </c>
      <c r="E52" s="20" t="s">
        <v>4</v>
      </c>
      <c r="F52" s="20" t="s">
        <v>5</v>
      </c>
      <c r="G52" s="20" t="s">
        <v>6</v>
      </c>
      <c r="H52" s="20" t="s">
        <v>7</v>
      </c>
      <c r="I52" s="20" t="s">
        <v>8</v>
      </c>
      <c r="J52" s="20" t="s">
        <v>9</v>
      </c>
    </row>
    <row r="53" spans="1:10" x14ac:dyDescent="0.25">
      <c r="A53" s="30"/>
      <c r="B53" s="30"/>
      <c r="C53" s="5"/>
      <c r="D53" s="10"/>
      <c r="E53" s="10"/>
      <c r="F53" s="10"/>
      <c r="G53" s="11">
        <f>E53*D53</f>
        <v>0</v>
      </c>
      <c r="H53" s="12">
        <f>G53*F53</f>
        <v>0</v>
      </c>
      <c r="I53" s="13" t="e">
        <f>J53/G53</f>
        <v>#DIV/0!</v>
      </c>
      <c r="J53" s="14"/>
    </row>
    <row r="54" spans="1:10" x14ac:dyDescent="0.25">
      <c r="A54" s="30"/>
      <c r="B54" s="30"/>
      <c r="C54" s="5"/>
      <c r="D54" s="10"/>
      <c r="E54" s="10"/>
      <c r="F54" s="10"/>
      <c r="G54" s="11">
        <f t="shared" ref="G54:G67" si="2">E54*D54</f>
        <v>0</v>
      </c>
      <c r="H54" s="12">
        <f>G54*F54</f>
        <v>0</v>
      </c>
      <c r="I54" s="13" t="e">
        <f t="shared" ref="I54:I55" si="3">J54/G54</f>
        <v>#DIV/0!</v>
      </c>
      <c r="J54" s="14"/>
    </row>
    <row r="55" spans="1:10" x14ac:dyDescent="0.25">
      <c r="A55" s="30"/>
      <c r="B55" s="30"/>
      <c r="C55" s="5"/>
      <c r="D55" s="10"/>
      <c r="E55" s="10"/>
      <c r="F55" s="10"/>
      <c r="G55" s="11">
        <f t="shared" si="2"/>
        <v>0</v>
      </c>
      <c r="H55" s="12">
        <f>F55*G55</f>
        <v>0</v>
      </c>
      <c r="I55" s="13" t="e">
        <f t="shared" si="3"/>
        <v>#DIV/0!</v>
      </c>
      <c r="J55" s="14"/>
    </row>
    <row r="56" spans="1:10" x14ac:dyDescent="0.25">
      <c r="A56" s="30"/>
      <c r="B56" s="30"/>
      <c r="C56" s="5"/>
      <c r="D56" s="10"/>
      <c r="E56" s="10"/>
      <c r="F56" s="10"/>
      <c r="G56" s="11">
        <f t="shared" si="2"/>
        <v>0</v>
      </c>
      <c r="H56" s="12">
        <f>F56*G56</f>
        <v>0</v>
      </c>
      <c r="I56" s="13" t="e">
        <f>J56/G56</f>
        <v>#DIV/0!</v>
      </c>
      <c r="J56" s="14"/>
    </row>
    <row r="57" spans="1:10" x14ac:dyDescent="0.25">
      <c r="A57" s="43"/>
      <c r="B57" s="43"/>
      <c r="C57" s="6"/>
      <c r="D57" s="10"/>
      <c r="E57" s="10"/>
      <c r="F57" s="10"/>
      <c r="G57" s="11">
        <f t="shared" si="2"/>
        <v>0</v>
      </c>
      <c r="H57" s="15">
        <f>F57*G57</f>
        <v>0</v>
      </c>
      <c r="I57" s="16" t="e">
        <f>J57/G57</f>
        <v>#DIV/0!</v>
      </c>
      <c r="J57" s="10"/>
    </row>
    <row r="58" spans="1:10" x14ac:dyDescent="0.25">
      <c r="A58" s="30"/>
      <c r="B58" s="30"/>
      <c r="C58" s="17"/>
      <c r="D58" s="10"/>
      <c r="E58" s="10"/>
      <c r="F58" s="10"/>
      <c r="G58" s="11">
        <f t="shared" si="2"/>
        <v>0</v>
      </c>
      <c r="H58" s="12">
        <f>G58*F58</f>
        <v>0</v>
      </c>
      <c r="I58" s="16" t="e">
        <f t="shared" ref="I58:I67" si="4">J58/G58</f>
        <v>#DIV/0!</v>
      </c>
      <c r="J58" s="10"/>
    </row>
    <row r="59" spans="1:10" x14ac:dyDescent="0.25">
      <c r="A59" s="30"/>
      <c r="B59" s="30"/>
      <c r="C59" s="17"/>
      <c r="D59" s="10"/>
      <c r="E59" s="10"/>
      <c r="F59" s="10"/>
      <c r="G59" s="11">
        <f t="shared" si="2"/>
        <v>0</v>
      </c>
      <c r="H59" s="12">
        <f>G59*F59</f>
        <v>0</v>
      </c>
      <c r="I59" s="16" t="e">
        <f t="shared" si="4"/>
        <v>#DIV/0!</v>
      </c>
      <c r="J59" s="14"/>
    </row>
    <row r="60" spans="1:10" x14ac:dyDescent="0.25">
      <c r="A60" s="30"/>
      <c r="B60" s="30"/>
      <c r="C60" s="17"/>
      <c r="D60" s="10"/>
      <c r="E60" s="10"/>
      <c r="F60" s="10"/>
      <c r="G60" s="11">
        <f t="shared" si="2"/>
        <v>0</v>
      </c>
      <c r="H60" s="12">
        <f>G60*F60</f>
        <v>0</v>
      </c>
      <c r="I60" s="16" t="e">
        <f t="shared" si="4"/>
        <v>#DIV/0!</v>
      </c>
      <c r="J60" s="14"/>
    </row>
    <row r="61" spans="1:10" x14ac:dyDescent="0.25">
      <c r="A61" s="30"/>
      <c r="B61" s="30"/>
      <c r="C61" s="5"/>
      <c r="D61" s="10"/>
      <c r="E61" s="10"/>
      <c r="F61" s="10"/>
      <c r="G61" s="11">
        <f t="shared" si="2"/>
        <v>0</v>
      </c>
      <c r="H61" s="12">
        <f t="shared" ref="H61:H64" si="5">G61*F61</f>
        <v>0</v>
      </c>
      <c r="I61" s="16" t="e">
        <f t="shared" ref="I61:I64" si="6">J61/G61</f>
        <v>#DIV/0!</v>
      </c>
      <c r="J61" s="14"/>
    </row>
    <row r="62" spans="1:10" x14ac:dyDescent="0.25">
      <c r="A62" s="30"/>
      <c r="B62" s="30"/>
      <c r="C62" s="5"/>
      <c r="D62" s="10"/>
      <c r="E62" s="10"/>
      <c r="F62" s="10"/>
      <c r="G62" s="11">
        <f t="shared" si="2"/>
        <v>0</v>
      </c>
      <c r="H62" s="12">
        <f t="shared" si="5"/>
        <v>0</v>
      </c>
      <c r="I62" s="16" t="e">
        <f t="shared" si="6"/>
        <v>#DIV/0!</v>
      </c>
      <c r="J62" s="14"/>
    </row>
    <row r="63" spans="1:10" x14ac:dyDescent="0.25">
      <c r="A63" s="30"/>
      <c r="B63" s="30"/>
      <c r="C63" s="5"/>
      <c r="D63" s="10"/>
      <c r="E63" s="10"/>
      <c r="F63" s="10"/>
      <c r="G63" s="11">
        <f t="shared" si="2"/>
        <v>0</v>
      </c>
      <c r="H63" s="12">
        <f t="shared" si="5"/>
        <v>0</v>
      </c>
      <c r="I63" s="16" t="e">
        <f t="shared" si="6"/>
        <v>#DIV/0!</v>
      </c>
      <c r="J63" s="14"/>
    </row>
    <row r="64" spans="1:10" x14ac:dyDescent="0.25">
      <c r="A64" s="30"/>
      <c r="B64" s="30"/>
      <c r="C64" s="5"/>
      <c r="D64" s="10"/>
      <c r="E64" s="10"/>
      <c r="F64" s="10"/>
      <c r="G64" s="11">
        <f t="shared" si="2"/>
        <v>0</v>
      </c>
      <c r="H64" s="12">
        <f t="shared" si="5"/>
        <v>0</v>
      </c>
      <c r="I64" s="16" t="e">
        <f t="shared" si="6"/>
        <v>#DIV/0!</v>
      </c>
      <c r="J64" s="14"/>
    </row>
    <row r="65" spans="1:10" x14ac:dyDescent="0.25">
      <c r="A65" s="30"/>
      <c r="B65" s="30"/>
      <c r="C65" s="5"/>
      <c r="D65" s="10"/>
      <c r="E65" s="10"/>
      <c r="F65" s="10"/>
      <c r="G65" s="11">
        <f t="shared" si="2"/>
        <v>0</v>
      </c>
      <c r="H65" s="12">
        <f t="shared" ref="H65:H67" si="7">G65*F65</f>
        <v>0</v>
      </c>
      <c r="I65" s="16" t="e">
        <f t="shared" si="4"/>
        <v>#DIV/0!</v>
      </c>
      <c r="J65" s="14"/>
    </row>
    <row r="66" spans="1:10" x14ac:dyDescent="0.25">
      <c r="A66" s="30"/>
      <c r="B66" s="30"/>
      <c r="C66" s="5"/>
      <c r="D66" s="10"/>
      <c r="E66" s="10"/>
      <c r="F66" s="10"/>
      <c r="G66" s="11">
        <f t="shared" si="2"/>
        <v>0</v>
      </c>
      <c r="H66" s="12">
        <f t="shared" si="7"/>
        <v>0</v>
      </c>
      <c r="I66" s="16" t="e">
        <f t="shared" si="4"/>
        <v>#DIV/0!</v>
      </c>
      <c r="J66" s="14"/>
    </row>
    <row r="67" spans="1:10" x14ac:dyDescent="0.25">
      <c r="A67" s="30"/>
      <c r="B67" s="30"/>
      <c r="C67" s="5"/>
      <c r="D67" s="10"/>
      <c r="E67" s="10"/>
      <c r="F67" s="10"/>
      <c r="G67" s="11">
        <f t="shared" si="2"/>
        <v>0</v>
      </c>
      <c r="H67" s="12">
        <f t="shared" si="7"/>
        <v>0</v>
      </c>
      <c r="I67" s="16" t="e">
        <f t="shared" si="4"/>
        <v>#DIV/0!</v>
      </c>
      <c r="J67" s="14"/>
    </row>
    <row r="68" spans="1:10" x14ac:dyDescent="0.25">
      <c r="A68" s="22"/>
      <c r="B68" s="22"/>
      <c r="C68" s="22"/>
      <c r="D68" s="22"/>
      <c r="E68" s="22"/>
      <c r="F68" s="17" t="s">
        <v>10</v>
      </c>
      <c r="G68" s="8">
        <f>SUM(G53:G67)</f>
        <v>0</v>
      </c>
      <c r="H68" s="8">
        <f>SUM(H53:H67)</f>
        <v>0</v>
      </c>
      <c r="I68" s="8"/>
      <c r="J68" s="8">
        <f>SUM(J53:J67)</f>
        <v>0</v>
      </c>
    </row>
    <row r="69" spans="1:10" ht="18" customHeight="1" x14ac:dyDescent="0.25">
      <c r="A69" s="40" t="s">
        <v>11</v>
      </c>
      <c r="B69" s="41"/>
      <c r="C69" s="41"/>
      <c r="D69" s="41"/>
      <c r="E69" s="41"/>
      <c r="F69" s="41"/>
      <c r="G69" s="41"/>
      <c r="H69" s="41"/>
      <c r="I69" s="41"/>
      <c r="J69" s="41"/>
    </row>
    <row r="70" spans="1:10" x14ac:dyDescent="0.25">
      <c r="A70" s="39" t="s">
        <v>12</v>
      </c>
      <c r="B70" s="42" t="s">
        <v>13</v>
      </c>
      <c r="C70" s="42"/>
      <c r="D70" s="42"/>
      <c r="E70" s="42"/>
      <c r="F70" s="42"/>
      <c r="G70" s="42"/>
      <c r="H70" s="42" t="s">
        <v>14</v>
      </c>
      <c r="I70" s="42"/>
      <c r="J70" s="42"/>
    </row>
    <row r="71" spans="1:10" x14ac:dyDescent="0.25">
      <c r="A71" s="39"/>
      <c r="B71" s="22"/>
      <c r="C71" s="22"/>
      <c r="D71" s="22"/>
      <c r="E71" s="22"/>
      <c r="F71" s="22"/>
      <c r="G71" s="22"/>
      <c r="H71" s="25"/>
      <c r="I71" s="25"/>
      <c r="J71" s="25"/>
    </row>
    <row r="72" spans="1:10" x14ac:dyDescent="0.25">
      <c r="A72" s="39"/>
      <c r="B72" s="22"/>
      <c r="C72" s="22"/>
      <c r="D72" s="22"/>
      <c r="E72" s="22"/>
      <c r="F72" s="22"/>
      <c r="G72" s="22"/>
      <c r="H72" s="25"/>
      <c r="I72" s="25"/>
      <c r="J72" s="25"/>
    </row>
    <row r="73" spans="1:10" x14ac:dyDescent="0.25">
      <c r="A73" s="39"/>
      <c r="B73" s="22"/>
      <c r="C73" s="22"/>
      <c r="D73" s="22"/>
      <c r="E73" s="22"/>
      <c r="F73" s="22"/>
      <c r="G73" s="22"/>
      <c r="H73" s="25"/>
      <c r="I73" s="25"/>
      <c r="J73" s="25"/>
    </row>
    <row r="74" spans="1:10" x14ac:dyDescent="0.25">
      <c r="A74" s="39"/>
      <c r="B74" s="22"/>
      <c r="C74" s="22"/>
      <c r="D74" s="22"/>
      <c r="E74" s="22"/>
      <c r="F74" s="22"/>
      <c r="G74" s="22"/>
      <c r="H74" s="25"/>
      <c r="I74" s="25"/>
      <c r="J74" s="25"/>
    </row>
    <row r="75" spans="1:10" x14ac:dyDescent="0.25">
      <c r="A75" s="39"/>
      <c r="B75" s="30"/>
      <c r="C75" s="30"/>
      <c r="D75" s="30"/>
      <c r="E75" s="30"/>
      <c r="F75" s="30"/>
      <c r="G75" s="30"/>
      <c r="H75" s="25"/>
      <c r="I75" s="25"/>
      <c r="J75" s="25"/>
    </row>
    <row r="76" spans="1:10" x14ac:dyDescent="0.25">
      <c r="A76" s="39"/>
      <c r="B76" s="30"/>
      <c r="C76" s="30"/>
      <c r="D76" s="30"/>
      <c r="E76" s="30"/>
      <c r="F76" s="30"/>
      <c r="G76" s="30"/>
      <c r="H76" s="25"/>
      <c r="I76" s="25"/>
      <c r="J76" s="25"/>
    </row>
    <row r="77" spans="1:10" x14ac:dyDescent="0.25">
      <c r="A77" s="39"/>
      <c r="B77" s="30"/>
      <c r="C77" s="30"/>
      <c r="D77" s="30"/>
      <c r="E77" s="30"/>
      <c r="F77" s="30"/>
      <c r="G77" s="30"/>
      <c r="H77" s="25"/>
      <c r="I77" s="25"/>
      <c r="J77" s="25"/>
    </row>
    <row r="78" spans="1:10" x14ac:dyDescent="0.25">
      <c r="A78" s="39"/>
      <c r="B78" s="33" t="s">
        <v>10</v>
      </c>
      <c r="C78" s="33"/>
      <c r="D78" s="33"/>
      <c r="E78" s="33"/>
      <c r="F78" s="33"/>
      <c r="G78" s="33"/>
      <c r="H78" s="24">
        <f>SUM(H71:H77)</f>
        <v>0</v>
      </c>
      <c r="I78" s="24"/>
      <c r="J78" s="24"/>
    </row>
    <row r="79" spans="1:10" x14ac:dyDescent="0.25">
      <c r="A79" s="39" t="s">
        <v>15</v>
      </c>
      <c r="B79" s="22"/>
      <c r="C79" s="22"/>
      <c r="D79" s="22"/>
      <c r="E79" s="22"/>
      <c r="F79" s="22"/>
      <c r="G79" s="22"/>
      <c r="H79" s="25"/>
      <c r="I79" s="25"/>
      <c r="J79" s="25"/>
    </row>
    <row r="80" spans="1:10" x14ac:dyDescent="0.25">
      <c r="A80" s="39"/>
      <c r="B80" s="22"/>
      <c r="C80" s="22"/>
      <c r="D80" s="22"/>
      <c r="E80" s="22"/>
      <c r="F80" s="22"/>
      <c r="G80" s="22"/>
      <c r="H80" s="25"/>
      <c r="I80" s="25"/>
      <c r="J80" s="25"/>
    </row>
    <row r="81" spans="1:16" x14ac:dyDescent="0.25">
      <c r="A81" s="39"/>
      <c r="B81" s="33" t="s">
        <v>10</v>
      </c>
      <c r="C81" s="33"/>
      <c r="D81" s="33"/>
      <c r="E81" s="33"/>
      <c r="F81" s="33"/>
      <c r="G81" s="33"/>
      <c r="H81" s="24">
        <f>SUM(H79:H80)</f>
        <v>0</v>
      </c>
      <c r="I81" s="24"/>
      <c r="J81" s="24"/>
    </row>
    <row r="82" spans="1:16" x14ac:dyDescent="0.25">
      <c r="A82" s="38" t="s">
        <v>53</v>
      </c>
      <c r="B82" s="38"/>
      <c r="C82" s="38"/>
      <c r="D82" s="38"/>
      <c r="E82" s="38"/>
      <c r="F82" s="38"/>
      <c r="G82" s="38"/>
      <c r="H82" s="38"/>
      <c r="I82" s="38"/>
      <c r="J82" s="38"/>
    </row>
    <row r="83" spans="1:16" ht="82.5" customHeight="1" x14ac:dyDescent="0.25">
      <c r="A83" s="34" t="s">
        <v>54</v>
      </c>
      <c r="B83" s="34"/>
      <c r="C83" s="34"/>
      <c r="D83" s="34"/>
      <c r="E83" s="34"/>
      <c r="F83" s="34"/>
      <c r="G83" s="34"/>
      <c r="H83" s="34"/>
      <c r="I83" s="34"/>
      <c r="J83" s="34"/>
    </row>
    <row r="84" spans="1:16" ht="18" customHeight="1" x14ac:dyDescent="0.25">
      <c r="A84" s="22" t="s">
        <v>16</v>
      </c>
      <c r="B84" s="22"/>
      <c r="C84" s="22"/>
      <c r="D84" s="22"/>
      <c r="E84" s="35"/>
      <c r="F84" s="35"/>
      <c r="G84" s="35"/>
      <c r="H84" s="35"/>
      <c r="I84" s="35"/>
      <c r="J84" s="35"/>
    </row>
    <row r="85" spans="1:16" ht="19.5" customHeight="1" x14ac:dyDescent="0.25">
      <c r="A85" s="22"/>
      <c r="B85" s="22"/>
      <c r="C85" s="22"/>
      <c r="D85" s="22"/>
      <c r="E85" s="36"/>
      <c r="F85" s="36"/>
      <c r="G85" s="36"/>
      <c r="H85" s="36"/>
      <c r="I85" s="36"/>
      <c r="J85" s="36"/>
    </row>
    <row r="86" spans="1:16" ht="18.75" customHeight="1" x14ac:dyDescent="0.25">
      <c r="A86" s="37" t="s">
        <v>17</v>
      </c>
      <c r="B86" s="37"/>
      <c r="C86" s="37"/>
      <c r="D86" s="37"/>
      <c r="E86" s="37"/>
      <c r="F86" s="37"/>
      <c r="G86" s="37"/>
      <c r="H86" s="37"/>
      <c r="I86" s="37"/>
      <c r="J86" s="37"/>
    </row>
    <row r="87" spans="1:16" ht="18.75" x14ac:dyDescent="0.25">
      <c r="A87" s="32" t="s">
        <v>18</v>
      </c>
      <c r="B87" s="32"/>
      <c r="C87" s="32"/>
      <c r="D87" s="32"/>
      <c r="E87" s="32"/>
      <c r="F87" s="32"/>
      <c r="G87" s="32"/>
      <c r="H87" s="32"/>
      <c r="I87" s="32"/>
      <c r="J87" s="32"/>
    </row>
    <row r="88" spans="1:16" ht="27" customHeight="1" x14ac:dyDescent="0.25">
      <c r="A88" s="30" t="s">
        <v>19</v>
      </c>
      <c r="B88" s="30"/>
      <c r="C88" s="30"/>
      <c r="D88" s="30"/>
      <c r="E88" s="30"/>
      <c r="F88" s="30"/>
      <c r="G88" s="30"/>
      <c r="H88" s="30"/>
      <c r="I88" s="30"/>
      <c r="J88" s="18"/>
    </row>
    <row r="89" spans="1:16" ht="22.5" customHeight="1" x14ac:dyDescent="0.25">
      <c r="A89" s="30" t="s">
        <v>20</v>
      </c>
      <c r="B89" s="30"/>
      <c r="C89" s="30"/>
      <c r="D89" s="30"/>
      <c r="E89" s="30"/>
      <c r="F89" s="30"/>
      <c r="G89" s="30"/>
      <c r="H89" s="30"/>
      <c r="I89" s="30"/>
      <c r="J89" s="19"/>
    </row>
    <row r="94" spans="1:16" ht="16.5" x14ac:dyDescent="0.25">
      <c r="P94" s="1"/>
    </row>
    <row r="95" spans="1:16" ht="16.5" x14ac:dyDescent="0.25">
      <c r="P95" s="1"/>
    </row>
    <row r="96" spans="1:16" x14ac:dyDescent="0.25">
      <c r="P96" s="2"/>
    </row>
    <row r="97" spans="16:16" x14ac:dyDescent="0.25">
      <c r="P97" s="3"/>
    </row>
    <row r="98" spans="16:16" x14ac:dyDescent="0.25">
      <c r="P98" s="3"/>
    </row>
    <row r="99" spans="16:16" x14ac:dyDescent="0.25">
      <c r="P99" s="3"/>
    </row>
    <row r="100" spans="16:16" x14ac:dyDescent="0.25">
      <c r="P100" s="3"/>
    </row>
    <row r="101" spans="16:16" x14ac:dyDescent="0.25">
      <c r="P101" s="3"/>
    </row>
    <row r="102" spans="16:16" x14ac:dyDescent="0.25">
      <c r="P102" s="4"/>
    </row>
  </sheetData>
  <mergeCells count="142">
    <mergeCell ref="A23:D23"/>
    <mergeCell ref="A24:D24"/>
    <mergeCell ref="A19:D19"/>
    <mergeCell ref="A20:D20"/>
    <mergeCell ref="A21:D21"/>
    <mergeCell ref="D14:J14"/>
    <mergeCell ref="A16:D16"/>
    <mergeCell ref="A13:C13"/>
    <mergeCell ref="D13:J13"/>
    <mergeCell ref="A22:D22"/>
    <mergeCell ref="A15:J15"/>
    <mergeCell ref="A17:D17"/>
    <mergeCell ref="A18:D18"/>
    <mergeCell ref="A14:C14"/>
    <mergeCell ref="A36:E36"/>
    <mergeCell ref="A37:E37"/>
    <mergeCell ref="A38:E38"/>
    <mergeCell ref="A39:E39"/>
    <mergeCell ref="A40:E40"/>
    <mergeCell ref="A41:E41"/>
    <mergeCell ref="J25:J26"/>
    <mergeCell ref="A28:D28"/>
    <mergeCell ref="A29:D29"/>
    <mergeCell ref="A32:J32"/>
    <mergeCell ref="A33:E33"/>
    <mergeCell ref="A34:E34"/>
    <mergeCell ref="A35:E35"/>
    <mergeCell ref="G34:H34"/>
    <mergeCell ref="G35:H35"/>
    <mergeCell ref="G33:H33"/>
    <mergeCell ref="E30:I30"/>
    <mergeCell ref="E31:I31"/>
    <mergeCell ref="A30:D30"/>
    <mergeCell ref="A31:D31"/>
    <mergeCell ref="A25:D26"/>
    <mergeCell ref="A65:B65"/>
    <mergeCell ref="A66:B66"/>
    <mergeCell ref="A51:J51"/>
    <mergeCell ref="A52:B52"/>
    <mergeCell ref="A53:B53"/>
    <mergeCell ref="A54:B54"/>
    <mergeCell ref="A55:B55"/>
    <mergeCell ref="A56:B56"/>
    <mergeCell ref="A64:B64"/>
    <mergeCell ref="B76:G76"/>
    <mergeCell ref="B77:G77"/>
    <mergeCell ref="B78:G78"/>
    <mergeCell ref="B79:G79"/>
    <mergeCell ref="B80:G80"/>
    <mergeCell ref="A67:B67"/>
    <mergeCell ref="A69:J69"/>
    <mergeCell ref="A70:A78"/>
    <mergeCell ref="B70:G70"/>
    <mergeCell ref="B71:G71"/>
    <mergeCell ref="B72:G72"/>
    <mergeCell ref="B73:G73"/>
    <mergeCell ref="B74:G74"/>
    <mergeCell ref="B75:G75"/>
    <mergeCell ref="H70:J70"/>
    <mergeCell ref="H71:J71"/>
    <mergeCell ref="H72:J72"/>
    <mergeCell ref="H73:J73"/>
    <mergeCell ref="H74:J74"/>
    <mergeCell ref="H75:J75"/>
    <mergeCell ref="H76:J76"/>
    <mergeCell ref="H77:J77"/>
    <mergeCell ref="A87:J87"/>
    <mergeCell ref="A88:C88"/>
    <mergeCell ref="D88:I88"/>
    <mergeCell ref="A89:C89"/>
    <mergeCell ref="D89:I89"/>
    <mergeCell ref="B81:G81"/>
    <mergeCell ref="A83:J83"/>
    <mergeCell ref="A84:D85"/>
    <mergeCell ref="E84:J84"/>
    <mergeCell ref="E85:J85"/>
    <mergeCell ref="A86:J86"/>
    <mergeCell ref="A82:J82"/>
    <mergeCell ref="A79:A81"/>
    <mergeCell ref="A62:B62"/>
    <mergeCell ref="A63:B63"/>
    <mergeCell ref="A42:E42"/>
    <mergeCell ref="A43:E43"/>
    <mergeCell ref="A44:E44"/>
    <mergeCell ref="A45:E45"/>
    <mergeCell ref="A46:E46"/>
    <mergeCell ref="A47:E47"/>
    <mergeCell ref="A48:E48"/>
    <mergeCell ref="E49:H49"/>
    <mergeCell ref="A57:B57"/>
    <mergeCell ref="A58:B58"/>
    <mergeCell ref="A59:B59"/>
    <mergeCell ref="A60:B60"/>
    <mergeCell ref="A49:D49"/>
    <mergeCell ref="A50:D50"/>
    <mergeCell ref="E50:I50"/>
    <mergeCell ref="G48:H48"/>
    <mergeCell ref="G40:H40"/>
    <mergeCell ref="G41:H41"/>
    <mergeCell ref="G42:H42"/>
    <mergeCell ref="G43:H43"/>
    <mergeCell ref="G44:H44"/>
    <mergeCell ref="G45:H45"/>
    <mergeCell ref="G46:H46"/>
    <mergeCell ref="G47:H47"/>
    <mergeCell ref="A61:B61"/>
    <mergeCell ref="H78:J78"/>
    <mergeCell ref="H79:J79"/>
    <mergeCell ref="H80:J80"/>
    <mergeCell ref="H81:J81"/>
    <mergeCell ref="A68:E68"/>
    <mergeCell ref="E16:J16"/>
    <mergeCell ref="E17:J17"/>
    <mergeCell ref="I18:J18"/>
    <mergeCell ref="I19:J19"/>
    <mergeCell ref="E18:H18"/>
    <mergeCell ref="E19:H19"/>
    <mergeCell ref="E21:I21"/>
    <mergeCell ref="E22:J22"/>
    <mergeCell ref="E23:J23"/>
    <mergeCell ref="E24:J24"/>
    <mergeCell ref="E25:I26"/>
    <mergeCell ref="A27:J27"/>
    <mergeCell ref="E28:I28"/>
    <mergeCell ref="E20:I20"/>
    <mergeCell ref="E29:I29"/>
    <mergeCell ref="G36:H36"/>
    <mergeCell ref="G37:H37"/>
    <mergeCell ref="G38:H38"/>
    <mergeCell ref="G39:H39"/>
    <mergeCell ref="A1:J5"/>
    <mergeCell ref="A9:C9"/>
    <mergeCell ref="A10:C10"/>
    <mergeCell ref="A11:C11"/>
    <mergeCell ref="A12:C12"/>
    <mergeCell ref="D9:J9"/>
    <mergeCell ref="D10:J10"/>
    <mergeCell ref="D11:J11"/>
    <mergeCell ref="D12:J12"/>
    <mergeCell ref="A6:J6"/>
    <mergeCell ref="A7:J7"/>
    <mergeCell ref="A8:J8"/>
  </mergeCells>
  <conditionalFormatting sqref="E24">
    <cfRule type="cellIs" dxfId="3" priority="4" operator="lessThan">
      <formula>1.5</formula>
    </cfRule>
  </conditionalFormatting>
  <conditionalFormatting sqref="E22">
    <cfRule type="cellIs" dxfId="2" priority="3" operator="lessThan">
      <formula>5</formula>
    </cfRule>
  </conditionalFormatting>
  <conditionalFormatting sqref="E20">
    <cfRule type="cellIs" dxfId="1" priority="2" operator="greaterThan">
      <formula>"30.0$O$23"</formula>
    </cfRule>
  </conditionalFormatting>
  <conditionalFormatting sqref="E29">
    <cfRule type="cellIs" dxfId="0" priority="1" operator="greaterThan">
      <formula>30</formula>
    </cfRule>
  </conditionalFormatting>
  <pageMargins left="0.7" right="0.7" top="0.75" bottom="0.75" header="0.3" footer="0.3"/>
  <pageSetup scale="76" orientation="portrait" r:id="rId1"/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2023-08-03T07:57:08Z</dcterms:modified>
</cp:coreProperties>
</file>